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28_Rozšíření závorového systému\2_ZD\"/>
    </mc:Choice>
  </mc:AlternateContent>
  <xr:revisionPtr revIDLastSave="0" documentId="13_ncr:1_{7A16CEC3-84FB-4524-84BC-5F8C9999DAC0}" xr6:coauthVersionLast="47" xr6:coauthVersionMax="47" xr10:uidLastSave="{00000000-0000-0000-0000-000000000000}"/>
  <bookViews>
    <workbookView xWindow="270" yWindow="30" windowWidth="21990" windowHeight="148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6" i="1"/>
  <c r="G25" i="1"/>
  <c r="G23" i="1"/>
  <c r="G21" i="1"/>
  <c r="G20" i="1"/>
  <c r="G18" i="1"/>
  <c r="G16" i="1"/>
  <c r="G33" i="1" l="1"/>
  <c r="G34" i="1" s="1"/>
  <c r="G35" i="1" s="1"/>
</calcChain>
</file>

<file path=xl/sharedStrings.xml><?xml version="1.0" encoding="utf-8"?>
<sst xmlns="http://schemas.openxmlformats.org/spreadsheetml/2006/main" count="57" uniqueCount="46">
  <si>
    <t>Zadavatel:</t>
  </si>
  <si>
    <t>Nemocnice Znojmo</t>
  </si>
  <si>
    <t>MUDr. Jana Janského 11, 669 02 Znojmo</t>
  </si>
  <si>
    <t>IČO: 00092584, DIČ: CZ00092584</t>
  </si>
  <si>
    <t>Účastník výberového řízení:</t>
  </si>
  <si>
    <t>Datum:</t>
  </si>
  <si>
    <t>CENOVÁ NABÍDKA NA ROZŠÍŘENÍ ZÁVOROVÉHO SYSTÉMU V NEMOCNICI ZNOJMO</t>
  </si>
  <si>
    <t>Předmět</t>
  </si>
  <si>
    <t>Množství</t>
  </si>
  <si>
    <t>MJ</t>
  </si>
  <si>
    <t>Cena / MJ</t>
  </si>
  <si>
    <t>Cena celkem</t>
  </si>
  <si>
    <t>I.</t>
  </si>
  <si>
    <t>Ppříjezdové a výjezdové terminály</t>
  </si>
  <si>
    <t xml:space="preserve">Příjezdový terminál </t>
  </si>
  <si>
    <t xml:space="preserve">Příjezdový terminál obsahuje: </t>
  </si>
  <si>
    <t>ks</t>
  </si>
  <si>
    <t>tiskárnu QR kódu, dvouřádkový LCD displej 2x20 znaků, topení, ventilace, tlačítko na výdej lístku, tiskárna lístků</t>
  </si>
  <si>
    <t xml:space="preserve">výjezdový  terminál </t>
  </si>
  <si>
    <t>Příjezdový / výjezdový terminál, LCD displej, Skener QR kódů</t>
  </si>
  <si>
    <t>II.</t>
  </si>
  <si>
    <t>Závory</t>
  </si>
  <si>
    <t>Závora do délky ráhna 5 m - pravá</t>
  </si>
  <si>
    <t>Závora  včetně detektoru smyček, UPS, 5m přímé ráhno</t>
  </si>
  <si>
    <t>Indukční smyčka pro zařezání do vozovky (tuzemsko)</t>
  </si>
  <si>
    <t>Standardní konfigurace indukčních smyček</t>
  </si>
  <si>
    <t>III.</t>
  </si>
  <si>
    <t>Rozpoznávání RZ</t>
  </si>
  <si>
    <t>LPR kamera  včetně montážních prvků</t>
  </si>
  <si>
    <t>ANPR kamera s integrovaným modulem pro rozpoznávání SPZ, držák kamery pro montáž na sloup, PoE injektor pro napájení, sloup 3m, patka, víčko</t>
  </si>
  <si>
    <t>IV.</t>
  </si>
  <si>
    <t>Software</t>
  </si>
  <si>
    <t>Řídící software prorozpoznání SPZ</t>
  </si>
  <si>
    <t xml:space="preserve">Kompatibilita se stávajícím systémem systému CrossPark PS4 </t>
  </si>
  <si>
    <t>V.</t>
  </si>
  <si>
    <t>Služby</t>
  </si>
  <si>
    <t>Aktivní komunikační prvky a síťové převodníky</t>
  </si>
  <si>
    <t>Montáž komponentů , zaškolení</t>
  </si>
  <si>
    <t xml:space="preserve">Mobilní ostrůvek pro 2 zařízení délka 3m </t>
  </si>
  <si>
    <t>Instalace smyček a detektorů</t>
  </si>
  <si>
    <t>Přípravné stavební práce pro instalaci závory</t>
  </si>
  <si>
    <t>Cena celkem bez DPH</t>
  </si>
  <si>
    <t>Celkem DPH</t>
  </si>
  <si>
    <t>Cena celkem s DPH</t>
  </si>
  <si>
    <t xml:space="preserve">Příloha č. 4 Položkový rozpočet </t>
  </si>
  <si>
    <t>Nemocnice Znojmo - Rozšíření závorového systému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</si>
</sst>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4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4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4" fontId="2" fillId="0" borderId="0" xfId="0" applyNumberFormat="1" applyFont="1" applyAlignment="1">
      <alignment horizontal="left" vertical="center" wrapText="1"/>
    </xf>
    <xf numFmtId="4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4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workbookViewId="0">
      <selection activeCell="B13" sqref="B13"/>
    </sheetView>
  </sheetViews>
  <sheetFormatPr defaultRowHeight="12.75" x14ac:dyDescent="0.2"/>
  <cols>
    <col min="1" max="1" width="15.42578125" style="2" customWidth="1"/>
    <col min="2" max="2" width="47.85546875" style="2" customWidth="1"/>
    <col min="3" max="3" width="53.7109375" style="2" customWidth="1"/>
    <col min="4" max="4" width="7.28515625" style="6" customWidth="1"/>
    <col min="5" max="5" width="5.140625" style="6" customWidth="1"/>
    <col min="6" max="6" width="9.42578125" style="7" bestFit="1" customWidth="1"/>
    <col min="7" max="7" width="11.42578125" style="8" bestFit="1" customWidth="1"/>
    <col min="8" max="16384" width="9.140625" style="2"/>
  </cols>
  <sheetData>
    <row r="1" spans="1:7" s="1" customFormat="1" x14ac:dyDescent="0.2">
      <c r="A1" s="47" t="s">
        <v>44</v>
      </c>
      <c r="B1" s="48"/>
      <c r="D1" s="3"/>
      <c r="E1" s="3"/>
      <c r="F1" s="4"/>
      <c r="G1" s="5"/>
    </row>
    <row r="3" spans="1:7" x14ac:dyDescent="0.2">
      <c r="B3" s="1" t="s">
        <v>0</v>
      </c>
      <c r="C3" s="1" t="s">
        <v>1</v>
      </c>
    </row>
    <row r="4" spans="1:7" x14ac:dyDescent="0.2">
      <c r="C4" s="2" t="s">
        <v>2</v>
      </c>
    </row>
    <row r="5" spans="1:7" x14ac:dyDescent="0.2">
      <c r="C5" s="2" t="s">
        <v>3</v>
      </c>
    </row>
    <row r="6" spans="1:7" ht="12" customHeight="1" x14ac:dyDescent="0.2">
      <c r="A6" s="9"/>
      <c r="B6" s="9"/>
      <c r="C6" s="9"/>
      <c r="D6" s="10"/>
      <c r="E6" s="10"/>
      <c r="F6" s="11"/>
      <c r="G6" s="12"/>
    </row>
    <row r="7" spans="1:7" x14ac:dyDescent="0.2">
      <c r="B7" s="1" t="s">
        <v>4</v>
      </c>
    </row>
    <row r="10" spans="1:7" ht="12" customHeight="1" x14ac:dyDescent="0.2">
      <c r="A10" s="9"/>
      <c r="B10" s="9"/>
      <c r="C10" s="9"/>
      <c r="D10" s="10"/>
      <c r="E10" s="10"/>
      <c r="F10" s="11"/>
      <c r="G10" s="12"/>
    </row>
    <row r="11" spans="1:7" x14ac:dyDescent="0.2">
      <c r="B11" s="1" t="s">
        <v>5</v>
      </c>
    </row>
    <row r="12" spans="1:7" ht="25.5" x14ac:dyDescent="0.2">
      <c r="A12" s="9"/>
      <c r="B12" s="9"/>
      <c r="C12" s="13" t="s">
        <v>6</v>
      </c>
      <c r="D12" s="10"/>
      <c r="E12" s="10"/>
      <c r="F12" s="11"/>
      <c r="G12" s="12"/>
    </row>
    <row r="13" spans="1:7" s="16" customFormat="1" ht="25.5" customHeight="1" x14ac:dyDescent="0.25">
      <c r="A13" s="14" t="s">
        <v>7</v>
      </c>
      <c r="B13" s="15" t="s">
        <v>45</v>
      </c>
      <c r="F13" s="17"/>
    </row>
    <row r="14" spans="1:7" s="24" customFormat="1" ht="18.75" customHeight="1" x14ac:dyDescent="0.25">
      <c r="A14" s="21"/>
      <c r="B14" s="25"/>
      <c r="C14" s="21"/>
      <c r="D14" s="44" t="s">
        <v>8</v>
      </c>
      <c r="E14" s="45" t="s">
        <v>9</v>
      </c>
      <c r="F14" s="46" t="s">
        <v>10</v>
      </c>
      <c r="G14" s="45" t="s">
        <v>11</v>
      </c>
    </row>
    <row r="15" spans="1:7" s="24" customFormat="1" ht="15.75" customHeight="1" x14ac:dyDescent="0.25">
      <c r="A15" s="28" t="s">
        <v>12</v>
      </c>
      <c r="B15" s="29" t="s">
        <v>13</v>
      </c>
      <c r="C15" s="30"/>
      <c r="D15" s="31"/>
      <c r="E15" s="32"/>
      <c r="F15" s="33"/>
      <c r="G15" s="32"/>
    </row>
    <row r="16" spans="1:7" s="24" customFormat="1" ht="15.75" customHeight="1" x14ac:dyDescent="0.25">
      <c r="A16" s="34">
        <v>1</v>
      </c>
      <c r="B16" s="35" t="s">
        <v>14</v>
      </c>
      <c r="C16" s="35" t="s">
        <v>15</v>
      </c>
      <c r="D16" s="36">
        <v>1</v>
      </c>
      <c r="E16" s="37" t="s">
        <v>16</v>
      </c>
      <c r="F16" s="38">
        <v>0</v>
      </c>
      <c r="G16" s="39">
        <f>F16*D16</f>
        <v>0</v>
      </c>
    </row>
    <row r="17" spans="1:8" s="24" customFormat="1" ht="25.5" x14ac:dyDescent="0.25">
      <c r="A17" s="40"/>
      <c r="B17" s="40"/>
      <c r="C17" s="35" t="s">
        <v>17</v>
      </c>
      <c r="D17" s="41"/>
      <c r="E17" s="42"/>
      <c r="F17" s="39"/>
      <c r="G17" s="39"/>
    </row>
    <row r="18" spans="1:8" s="24" customFormat="1" ht="15.75" customHeight="1" x14ac:dyDescent="0.25">
      <c r="A18" s="34">
        <v>2</v>
      </c>
      <c r="B18" s="35" t="s">
        <v>18</v>
      </c>
      <c r="C18" s="35" t="s">
        <v>19</v>
      </c>
      <c r="D18" s="36">
        <v>1</v>
      </c>
      <c r="E18" s="37" t="s">
        <v>16</v>
      </c>
      <c r="F18" s="38">
        <v>0</v>
      </c>
      <c r="G18" s="39">
        <f t="shared" ref="G18:G32" si="0">F18*D18</f>
        <v>0</v>
      </c>
    </row>
    <row r="19" spans="1:8" s="24" customFormat="1" ht="15.75" customHeight="1" x14ac:dyDescent="0.25">
      <c r="A19" s="28" t="s">
        <v>20</v>
      </c>
      <c r="B19" s="29" t="s">
        <v>21</v>
      </c>
      <c r="C19" s="30"/>
      <c r="D19" s="31"/>
      <c r="E19" s="32"/>
      <c r="F19" s="33"/>
      <c r="G19" s="33"/>
    </row>
    <row r="20" spans="1:8" s="24" customFormat="1" ht="15.75" customHeight="1" x14ac:dyDescent="0.25">
      <c r="A20" s="34">
        <v>1</v>
      </c>
      <c r="B20" s="35" t="s">
        <v>22</v>
      </c>
      <c r="C20" s="35" t="s">
        <v>23</v>
      </c>
      <c r="D20" s="36">
        <v>1</v>
      </c>
      <c r="E20" s="37" t="s">
        <v>16</v>
      </c>
      <c r="F20" s="38">
        <v>0</v>
      </c>
      <c r="G20" s="39">
        <f t="shared" si="0"/>
        <v>0</v>
      </c>
    </row>
    <row r="21" spans="1:8" s="24" customFormat="1" ht="15.75" customHeight="1" x14ac:dyDescent="0.25">
      <c r="A21" s="34">
        <v>2</v>
      </c>
      <c r="B21" s="35" t="s">
        <v>24</v>
      </c>
      <c r="C21" s="35" t="s">
        <v>25</v>
      </c>
      <c r="D21" s="36">
        <v>3</v>
      </c>
      <c r="E21" s="37" t="s">
        <v>16</v>
      </c>
      <c r="F21" s="38">
        <v>0</v>
      </c>
      <c r="G21" s="39">
        <f t="shared" si="0"/>
        <v>0</v>
      </c>
    </row>
    <row r="22" spans="1:8" s="24" customFormat="1" ht="15.75" customHeight="1" x14ac:dyDescent="0.25">
      <c r="A22" s="28" t="s">
        <v>26</v>
      </c>
      <c r="B22" s="29" t="s">
        <v>27</v>
      </c>
      <c r="C22" s="30"/>
      <c r="D22" s="31"/>
      <c r="E22" s="32"/>
      <c r="F22" s="33"/>
      <c r="G22" s="33"/>
    </row>
    <row r="23" spans="1:8" s="24" customFormat="1" ht="38.25" x14ac:dyDescent="0.25">
      <c r="A23" s="34">
        <v>1</v>
      </c>
      <c r="B23" s="35" t="s">
        <v>28</v>
      </c>
      <c r="C23" s="35" t="s">
        <v>29</v>
      </c>
      <c r="D23" s="36">
        <v>2</v>
      </c>
      <c r="E23" s="37" t="s">
        <v>16</v>
      </c>
      <c r="F23" s="38">
        <v>0</v>
      </c>
      <c r="G23" s="39">
        <f t="shared" si="0"/>
        <v>0</v>
      </c>
    </row>
    <row r="24" spans="1:8" s="24" customFormat="1" ht="15.75" customHeight="1" x14ac:dyDescent="0.25">
      <c r="A24" s="28" t="s">
        <v>30</v>
      </c>
      <c r="B24" s="29" t="s">
        <v>31</v>
      </c>
      <c r="C24" s="30"/>
      <c r="D24" s="31"/>
      <c r="E24" s="32"/>
      <c r="F24" s="33"/>
      <c r="G24" s="33"/>
    </row>
    <row r="25" spans="1:8" s="24" customFormat="1" ht="15.75" customHeight="1" x14ac:dyDescent="0.25">
      <c r="A25" s="34">
        <v>1</v>
      </c>
      <c r="B25" s="35" t="s">
        <v>32</v>
      </c>
      <c r="C25" s="40"/>
      <c r="D25" s="36">
        <v>1</v>
      </c>
      <c r="E25" s="37" t="s">
        <v>16</v>
      </c>
      <c r="F25" s="38">
        <v>0</v>
      </c>
      <c r="G25" s="39">
        <f t="shared" si="0"/>
        <v>0</v>
      </c>
    </row>
    <row r="26" spans="1:8" s="24" customFormat="1" ht="30.75" customHeight="1" x14ac:dyDescent="0.25">
      <c r="A26" s="34">
        <v>2</v>
      </c>
      <c r="B26" s="35" t="s">
        <v>33</v>
      </c>
      <c r="C26" s="40"/>
      <c r="D26" s="36">
        <v>1</v>
      </c>
      <c r="E26" s="37" t="s">
        <v>16</v>
      </c>
      <c r="F26" s="38">
        <v>0</v>
      </c>
      <c r="G26" s="39">
        <f t="shared" si="0"/>
        <v>0</v>
      </c>
      <c r="H26" s="43"/>
    </row>
    <row r="27" spans="1:8" s="24" customFormat="1" ht="15.75" customHeight="1" x14ac:dyDescent="0.25">
      <c r="A27" s="28" t="s">
        <v>34</v>
      </c>
      <c r="B27" s="29" t="s">
        <v>35</v>
      </c>
      <c r="C27" s="30"/>
      <c r="D27" s="31"/>
      <c r="E27" s="32"/>
      <c r="F27" s="33"/>
      <c r="G27" s="33"/>
    </row>
    <row r="28" spans="1:8" s="24" customFormat="1" ht="15.75" customHeight="1" x14ac:dyDescent="0.25">
      <c r="A28" s="34">
        <v>1</v>
      </c>
      <c r="B28" s="35" t="s">
        <v>36</v>
      </c>
      <c r="C28" s="40"/>
      <c r="D28" s="36">
        <v>1</v>
      </c>
      <c r="E28" s="37" t="s">
        <v>16</v>
      </c>
      <c r="F28" s="38">
        <v>0</v>
      </c>
      <c r="G28" s="39">
        <f t="shared" si="0"/>
        <v>0</v>
      </c>
    </row>
    <row r="29" spans="1:8" s="24" customFormat="1" ht="15.75" customHeight="1" x14ac:dyDescent="0.25">
      <c r="A29" s="34">
        <v>2</v>
      </c>
      <c r="B29" s="35" t="s">
        <v>37</v>
      </c>
      <c r="C29" s="40"/>
      <c r="D29" s="36">
        <v>1</v>
      </c>
      <c r="E29" s="37" t="s">
        <v>16</v>
      </c>
      <c r="F29" s="38">
        <v>0</v>
      </c>
      <c r="G29" s="39">
        <f t="shared" si="0"/>
        <v>0</v>
      </c>
    </row>
    <row r="30" spans="1:8" s="24" customFormat="1" ht="15.75" customHeight="1" x14ac:dyDescent="0.25">
      <c r="A30" s="34">
        <v>3</v>
      </c>
      <c r="B30" s="35" t="s">
        <v>38</v>
      </c>
      <c r="C30" s="35"/>
      <c r="D30" s="36">
        <v>1</v>
      </c>
      <c r="E30" s="37" t="s">
        <v>16</v>
      </c>
      <c r="F30" s="38">
        <v>0</v>
      </c>
      <c r="G30" s="39">
        <f t="shared" si="0"/>
        <v>0</v>
      </c>
    </row>
    <row r="31" spans="1:8" s="24" customFormat="1" ht="15.75" customHeight="1" x14ac:dyDescent="0.25">
      <c r="A31" s="34">
        <v>4</v>
      </c>
      <c r="B31" s="35" t="s">
        <v>39</v>
      </c>
      <c r="C31" s="40"/>
      <c r="D31" s="36">
        <v>3</v>
      </c>
      <c r="E31" s="37" t="s">
        <v>16</v>
      </c>
      <c r="F31" s="38">
        <v>0</v>
      </c>
      <c r="G31" s="39">
        <f t="shared" si="0"/>
        <v>0</v>
      </c>
    </row>
    <row r="32" spans="1:8" s="24" customFormat="1" ht="15.75" customHeight="1" x14ac:dyDescent="0.25">
      <c r="A32" s="34">
        <v>5</v>
      </c>
      <c r="B32" s="35" t="s">
        <v>40</v>
      </c>
      <c r="C32" s="40"/>
      <c r="D32" s="36">
        <v>1</v>
      </c>
      <c r="E32" s="37" t="s">
        <v>16</v>
      </c>
      <c r="F32" s="38">
        <v>0</v>
      </c>
      <c r="G32" s="39">
        <f t="shared" si="0"/>
        <v>0</v>
      </c>
    </row>
    <row r="33" spans="1:7" s="24" customFormat="1" ht="25.5" x14ac:dyDescent="0.25">
      <c r="A33" s="20" t="s">
        <v>41</v>
      </c>
      <c r="B33" s="21"/>
      <c r="C33" s="21"/>
      <c r="D33" s="22"/>
      <c r="E33" s="22"/>
      <c r="F33" s="23"/>
      <c r="G33" s="23">
        <f>SUM(G15:G32)</f>
        <v>0</v>
      </c>
    </row>
    <row r="34" spans="1:7" s="24" customFormat="1" ht="21" customHeight="1" x14ac:dyDescent="0.25">
      <c r="A34" s="20" t="s">
        <v>42</v>
      </c>
      <c r="B34" s="21"/>
      <c r="C34" s="21"/>
      <c r="D34" s="22"/>
      <c r="E34" s="22"/>
      <c r="F34" s="23"/>
      <c r="G34" s="23">
        <f>G33*0.21</f>
        <v>0</v>
      </c>
    </row>
    <row r="35" spans="1:7" s="24" customFormat="1" ht="25.5" x14ac:dyDescent="0.25">
      <c r="A35" s="25" t="s">
        <v>43</v>
      </c>
      <c r="B35" s="21"/>
      <c r="C35" s="21"/>
      <c r="D35" s="22"/>
      <c r="E35" s="22"/>
      <c r="F35" s="26"/>
      <c r="G35" s="27">
        <f>SUM(G33:G34)</f>
        <v>0</v>
      </c>
    </row>
    <row r="36" spans="1:7" x14ac:dyDescent="0.2">
      <c r="F36" s="18"/>
      <c r="G36" s="19"/>
    </row>
  </sheetData>
  <mergeCells count="1">
    <mergeCell ref="A1:B1"/>
  </mergeCells>
  <pageMargins left="0.51181102362204722" right="0.51181102362204722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Jiřina Bílková</dc:creator>
  <cp:lastModifiedBy>Jiřina Bílková</cp:lastModifiedBy>
  <cp:lastPrinted>2025-09-15T07:29:13Z</cp:lastPrinted>
  <dcterms:created xsi:type="dcterms:W3CDTF">2015-06-05T18:19:34Z</dcterms:created>
  <dcterms:modified xsi:type="dcterms:W3CDTF">2025-09-15T09:03:56Z</dcterms:modified>
</cp:coreProperties>
</file>